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golf-my.sharepoint.com/personal/susanne_persson_golf_se/Documents/1. BASTU/Tävling admin/Juniortävlingar - bilagor 2026/"/>
    </mc:Choice>
  </mc:AlternateContent>
  <xr:revisionPtr revIDLastSave="222" documentId="11_8453A6B0F14A302EB3C173AF67D235416C323453" xr6:coauthVersionLast="47" xr6:coauthVersionMax="47" xr10:uidLastSave="{30BFB850-C312-4571-A465-962973915DEB}"/>
  <bookViews>
    <workbookView xWindow="4680" yWindow="4680" windowWidth="38700" windowHeight="15345" activeTab="1" xr2:uid="{00000000-000D-0000-FFFF-FFFF00000000}"/>
  </bookViews>
  <sheets>
    <sheet name="2-bollar" sheetId="1" r:id="rId1"/>
    <sheet name="3-bollar" sheetId="3" r:id="rId2"/>
    <sheet name="Fyrboll" sheetId="4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" l="1" a="1"/>
  <c r="C27" i="1" s="1"/>
  <c r="E27" i="1" s="1"/>
  <c r="C28" i="1" a="1"/>
  <c r="C28" i="1"/>
  <c r="C29" i="1" a="1"/>
  <c r="C29" i="1" s="1"/>
  <c r="E29" i="1" s="1"/>
  <c r="C30" i="1" a="1"/>
  <c r="C30" i="1"/>
  <c r="E30" i="1" s="1"/>
  <c r="C31" i="1" a="1"/>
  <c r="C31" i="1" s="1"/>
  <c r="E31" i="1" s="1"/>
  <c r="C32" i="1" a="1"/>
  <c r="C32" i="1" s="1"/>
  <c r="E32" i="1" s="1"/>
  <c r="C33" i="1" a="1"/>
  <c r="C33" i="1" s="1"/>
  <c r="E33" i="1" s="1"/>
  <c r="C34" i="1" a="1"/>
  <c r="C34" i="1" s="1"/>
  <c r="E34" i="1" s="1"/>
  <c r="C26" i="1" a="1"/>
  <c r="C26" i="1" s="1"/>
  <c r="C15" i="1" a="1"/>
  <c r="C15" i="1" s="1"/>
  <c r="E15" i="1" s="1"/>
  <c r="C16" i="1" a="1"/>
  <c r="C16" i="1" s="1"/>
  <c r="E16" i="1" s="1"/>
  <c r="C17" i="1" a="1"/>
  <c r="C17" i="1" s="1"/>
  <c r="E17" i="1" s="1"/>
  <c r="C18" i="1" a="1"/>
  <c r="C18" i="1" s="1"/>
  <c r="E18" i="1" s="1"/>
  <c r="C19" i="1" a="1"/>
  <c r="C19" i="1" s="1"/>
  <c r="E19" i="1" s="1"/>
  <c r="C20" i="1" a="1"/>
  <c r="C20" i="1" s="1"/>
  <c r="E20" i="1" s="1"/>
  <c r="C21" i="1" a="1"/>
  <c r="C21" i="1" s="1"/>
  <c r="E21" i="1" s="1"/>
  <c r="C22" i="1" a="1"/>
  <c r="C22" i="1" s="1"/>
  <c r="E22" i="1" s="1"/>
  <c r="C14" i="1" a="1"/>
  <c r="C14" i="1" s="1"/>
  <c r="C34" i="4" a="1"/>
  <c r="C34" i="4" s="1"/>
  <c r="E34" i="4" s="1"/>
  <c r="C33" i="4" a="1"/>
  <c r="C33" i="4" s="1"/>
  <c r="E33" i="4" s="1"/>
  <c r="C32" i="4" a="1"/>
  <c r="C32" i="4" s="1"/>
  <c r="E32" i="4" s="1"/>
  <c r="C31" i="4" a="1"/>
  <c r="C31" i="4" s="1"/>
  <c r="E31" i="4" s="1"/>
  <c r="C30" i="4" a="1"/>
  <c r="C30" i="4" s="1"/>
  <c r="E30" i="4" s="1"/>
  <c r="C29" i="4" a="1"/>
  <c r="C29" i="4" s="1"/>
  <c r="E29" i="4" s="1"/>
  <c r="C28" i="4" a="1"/>
  <c r="C28" i="4" s="1"/>
  <c r="E28" i="4" s="1"/>
  <c r="C27" i="4" a="1"/>
  <c r="C27" i="4" s="1"/>
  <c r="E27" i="4" s="1"/>
  <c r="C26" i="4" a="1"/>
  <c r="C26" i="4" s="1"/>
  <c r="C15" i="4" a="1"/>
  <c r="C15" i="4" s="1"/>
  <c r="E15" i="4" s="1"/>
  <c r="C16" i="4" a="1"/>
  <c r="C16" i="4" s="1"/>
  <c r="E16" i="4" s="1"/>
  <c r="C17" i="4" a="1"/>
  <c r="C17" i="4" s="1"/>
  <c r="E17" i="4" s="1"/>
  <c r="C18" i="4" a="1"/>
  <c r="C18" i="4" s="1"/>
  <c r="E18" i="4" s="1"/>
  <c r="C19" i="4" a="1"/>
  <c r="C19" i="4" s="1"/>
  <c r="E19" i="4" s="1"/>
  <c r="C20" i="4" a="1"/>
  <c r="C20" i="4" s="1"/>
  <c r="E20" i="4" s="1"/>
  <c r="C21" i="4" a="1"/>
  <c r="C21" i="4" s="1"/>
  <c r="E21" i="4" s="1"/>
  <c r="C22" i="4" a="1"/>
  <c r="C22" i="4" s="1"/>
  <c r="E22" i="4" s="1"/>
  <c r="C14" i="4" a="1"/>
  <c r="C14" i="4" s="1"/>
  <c r="C27" i="3" a="1"/>
  <c r="C27" i="3" s="1"/>
  <c r="E27" i="3" s="1"/>
  <c r="C28" i="3" a="1"/>
  <c r="C28" i="3"/>
  <c r="E28" i="3" s="1"/>
  <c r="C29" i="3" a="1"/>
  <c r="C29" i="3" s="1"/>
  <c r="E29" i="3" s="1"/>
  <c r="C30" i="3" a="1"/>
  <c r="C30" i="3"/>
  <c r="E30" i="3" s="1"/>
  <c r="C31" i="3" a="1"/>
  <c r="C31" i="3" s="1"/>
  <c r="E31" i="3" s="1"/>
  <c r="C32" i="3" a="1"/>
  <c r="C32" i="3"/>
  <c r="E32" i="3" s="1"/>
  <c r="C33" i="3" a="1"/>
  <c r="C33" i="3" s="1"/>
  <c r="E33" i="3" s="1"/>
  <c r="C34" i="3" a="1"/>
  <c r="C34" i="3"/>
  <c r="E34" i="3" s="1"/>
  <c r="C26" i="3" a="1"/>
  <c r="C26" i="3" s="1"/>
  <c r="C15" i="3" a="1"/>
  <c r="C15" i="3" s="1"/>
  <c r="E15" i="3" s="1"/>
  <c r="C16" i="3" a="1"/>
  <c r="C16" i="3"/>
  <c r="C17" i="3" a="1"/>
  <c r="C17" i="3" s="1"/>
  <c r="E17" i="3" s="1"/>
  <c r="C18" i="3" a="1"/>
  <c r="C18" i="3"/>
  <c r="E18" i="3" s="1"/>
  <c r="C19" i="3" a="1"/>
  <c r="C19" i="3" s="1"/>
  <c r="E19" i="3" s="1"/>
  <c r="C20" i="3" a="1"/>
  <c r="C20" i="3"/>
  <c r="C21" i="3" a="1"/>
  <c r="C21" i="3" s="1"/>
  <c r="E21" i="3" s="1"/>
  <c r="C22" i="3" a="1"/>
  <c r="C22" i="3"/>
  <c r="E22" i="3" s="1"/>
  <c r="C14" i="3" a="1"/>
  <c r="C14" i="3" s="1"/>
  <c r="D38" i="4"/>
  <c r="D36" i="4"/>
  <c r="B36" i="4"/>
  <c r="D24" i="4"/>
  <c r="B24" i="4"/>
  <c r="D38" i="3"/>
  <c r="B38" i="3"/>
  <c r="D36" i="3"/>
  <c r="B36" i="3"/>
  <c r="D24" i="3"/>
  <c r="B24" i="3"/>
  <c r="E20" i="3"/>
  <c r="E16" i="3"/>
  <c r="E28" i="1"/>
  <c r="D24" i="1"/>
  <c r="D36" i="1"/>
  <c r="B36" i="1"/>
  <c r="B24" i="1"/>
  <c r="B38" i="4" l="1"/>
  <c r="C36" i="4"/>
  <c r="E26" i="4"/>
  <c r="E36" i="4" s="1"/>
  <c r="C24" i="4"/>
  <c r="E14" i="4"/>
  <c r="E24" i="4" s="1"/>
  <c r="C36" i="3"/>
  <c r="E26" i="3"/>
  <c r="E36" i="3" s="1"/>
  <c r="C24" i="3"/>
  <c r="E14" i="3"/>
  <c r="E24" i="3" s="1"/>
  <c r="B38" i="1"/>
  <c r="D38" i="1"/>
  <c r="E26" i="1"/>
  <c r="E36" i="1" s="1"/>
  <c r="C36" i="1"/>
  <c r="E14" i="1"/>
  <c r="E24" i="1" s="1"/>
  <c r="C24" i="1"/>
  <c r="C38" i="4" l="1"/>
  <c r="E38" i="4"/>
  <c r="C38" i="3"/>
  <c r="E38" i="3"/>
  <c r="E38" i="1"/>
  <c r="C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<sst xmlns="http://schemas.openxmlformats.org/spreadsheetml/2006/main" count="93" uniqueCount="26">
  <si>
    <t>UNDERLAG FÖR PACE OF PLAY</t>
  </si>
  <si>
    <t>Tävling:</t>
  </si>
  <si>
    <t>Bas</t>
  </si>
  <si>
    <t>3-bollar</t>
  </si>
  <si>
    <t>2-bollar</t>
  </si>
  <si>
    <t>Fyrboll</t>
  </si>
  <si>
    <t>Par 3</t>
  </si>
  <si>
    <t>10 minuter</t>
  </si>
  <si>
    <t>8 minuter</t>
  </si>
  <si>
    <t>12 minuter</t>
  </si>
  <si>
    <t>Par 4</t>
  </si>
  <si>
    <t>14 minuter</t>
  </si>
  <si>
    <t>16 minuter</t>
  </si>
  <si>
    <t>Par 5</t>
  </si>
  <si>
    <t>17 minuter</t>
  </si>
  <si>
    <t>19 minuter</t>
  </si>
  <si>
    <t>Skriv par på respektive hål och ev. gångtid</t>
  </si>
  <si>
    <t>Hål</t>
  </si>
  <si>
    <t>Par</t>
  </si>
  <si>
    <t>Speltid</t>
  </si>
  <si>
    <t>Gångtid</t>
  </si>
  <si>
    <t>Total</t>
  </si>
  <si>
    <t>Anmärkning</t>
  </si>
  <si>
    <t>minuter</t>
  </si>
  <si>
    <t>Ut</t>
  </si>
  <si>
    <t>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</si>
</sst>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18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6"/>
      <name val="Franklin Gothic Medium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7" fillId="0" borderId="0" xfId="0" applyFont="1"/>
    <xf numFmtId="0" fontId="8" fillId="0" borderId="1" xfId="0" applyFont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466725</xdr:colOff>
      <xdr:row>3</xdr:row>
      <xdr:rowOff>19050</xdr:rowOff>
    </xdr:from>
    <xdr:to>
      <xdr:col>5</xdr:col>
      <xdr:colOff>2562225</xdr:colOff>
      <xdr:row>8</xdr:row>
      <xdr:rowOff>31115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771525"/>
          <a:ext cx="2095500" cy="116459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344177</xdr:colOff>
      <xdr:row>3</xdr:row>
      <xdr:rowOff>133349</xdr:rowOff>
    </xdr:from>
    <xdr:to>
      <xdr:col>5</xdr:col>
      <xdr:colOff>1874101</xdr:colOff>
      <xdr:row>8</xdr:row>
      <xdr:rowOff>21589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4DAE4326-1D07-4E96-A7E9-5335158B18D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3544577" y="885824"/>
          <a:ext cx="1529924" cy="104076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466725</xdr:colOff>
      <xdr:row>3</xdr:row>
      <xdr:rowOff>19050</xdr:rowOff>
    </xdr:from>
    <xdr:to>
      <xdr:col>5</xdr:col>
      <xdr:colOff>2562225</xdr:colOff>
      <xdr:row>8</xdr:row>
      <xdr:rowOff>31115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29708E3A-7E41-47C3-8EBC-90CF100A157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6185" y="773430"/>
          <a:ext cx="2095500" cy="118554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7"/>
  <sheetViews>
    <sheetView topLeftCell="A16" workbookViewId="0">
      <selection activeCell="B35" sqref="B35"/>
    </sheetView>
  </sheetViews>
  <sheetFormatPr defaultRowHeight="12.75" x14ac:dyDescent="0.2"/>
  <cols>
    <col min="1" max="1" width="7.28515625" customWidth="1"/>
    <col min="2" max="2" width="6.7109375" customWidth="1"/>
    <col min="3" max="3" width="11.28515625" customWidth="1"/>
    <col min="4" max="4" width="11.42578125" customWidth="1"/>
    <col min="5" max="5" width="11.28515625" customWidth="1"/>
    <col min="6" max="6" width="39" customWidth="1"/>
  </cols>
  <sheetData>
    <row r="1" spans="1:6" s="1" customFormat="1" ht="23.25" x14ac:dyDescent="0.35">
      <c r="A1" s="19" t="s">
        <v>0</v>
      </c>
    </row>
    <row r="2" spans="1:6" ht="12.75" customHeight="1" x14ac:dyDescent="0.35">
      <c r="A2" s="1"/>
      <c r="B2" s="1"/>
      <c r="C2" s="1"/>
      <c r="D2" s="1"/>
      <c r="E2" s="1"/>
      <c r="F2" s="1"/>
    </row>
    <row r="3" spans="1:6" s="2" customFormat="1" ht="23.25" x14ac:dyDescent="0.35">
      <c r="A3" s="19" t="s">
        <v>1</v>
      </c>
      <c r="B3" s="1"/>
      <c r="C3" s="1"/>
      <c r="D3" s="1"/>
      <c r="E3" s="1"/>
      <c r="F3" s="1"/>
    </row>
    <row r="5" spans="1:6" ht="20.100000000000001" customHeight="1" x14ac:dyDescent="0.2">
      <c r="A5" s="2"/>
      <c r="B5" s="9" t="s">
        <v>2</v>
      </c>
      <c r="C5" s="9" t="s">
        <v>3</v>
      </c>
      <c r="D5" s="9" t="s">
        <v>4</v>
      </c>
      <c r="E5" s="9" t="s">
        <v>5</v>
      </c>
      <c r="F5" s="2"/>
    </row>
    <row r="6" spans="1:6" ht="20.100000000000001" customHeight="1" x14ac:dyDescent="0.2">
      <c r="B6" s="9" t="s">
        <v>6</v>
      </c>
      <c r="C6" s="9" t="s">
        <v>7</v>
      </c>
      <c r="D6" s="9" t="s">
        <v>8</v>
      </c>
      <c r="E6" s="8" t="s">
        <v>9</v>
      </c>
    </row>
    <row r="7" spans="1:6" ht="20.100000000000001" customHeight="1" x14ac:dyDescent="0.2">
      <c r="B7" s="9" t="s">
        <v>10</v>
      </c>
      <c r="C7" s="9" t="s">
        <v>11</v>
      </c>
      <c r="D7" s="9" t="s">
        <v>9</v>
      </c>
      <c r="E7" s="8" t="s">
        <v>12</v>
      </c>
    </row>
    <row r="8" spans="1:6" ht="20.100000000000001" customHeight="1" x14ac:dyDescent="0.2">
      <c r="B8" s="9" t="s">
        <v>13</v>
      </c>
      <c r="C8" s="9" t="s">
        <v>14</v>
      </c>
      <c r="D8" s="9" t="s">
        <v>11</v>
      </c>
      <c r="E8" s="8" t="s">
        <v>15</v>
      </c>
    </row>
    <row r="9" spans="1:6" ht="20.100000000000001" customHeight="1" x14ac:dyDescent="0.2">
      <c r="B9" s="21"/>
      <c r="C9" s="21"/>
      <c r="D9" s="21"/>
      <c r="E9" s="22"/>
    </row>
    <row r="10" spans="1:6" ht="20.100000000000001" customHeight="1" x14ac:dyDescent="0.2">
      <c r="B10" s="23" t="s">
        <v>16</v>
      </c>
      <c r="C10" s="21"/>
      <c r="D10" s="21"/>
      <c r="E10" s="22"/>
    </row>
    <row r="11" spans="1:6" ht="20.100000000000001" customHeight="1" x14ac:dyDescent="0.2">
      <c r="B11" s="5"/>
      <c r="C11" s="5"/>
    </row>
    <row r="12" spans="1:6" ht="20.100000000000001" customHeight="1" x14ac:dyDescent="0.25">
      <c r="A12" s="10" t="s">
        <v>17</v>
      </c>
      <c r="B12" s="10" t="s">
        <v>18</v>
      </c>
      <c r="C12" s="10" t="s">
        <v>19</v>
      </c>
      <c r="D12" s="10" t="s">
        <v>20</v>
      </c>
      <c r="E12" s="11" t="s">
        <v>21</v>
      </c>
      <c r="F12" s="10" t="s">
        <v>22</v>
      </c>
    </row>
    <row r="13" spans="1:6" ht="20.100000000000001" customHeight="1" x14ac:dyDescent="0.25">
      <c r="A13" s="6"/>
      <c r="B13" s="6"/>
      <c r="C13" s="12" t="s">
        <v>23</v>
      </c>
      <c r="D13" s="12" t="s">
        <v>23</v>
      </c>
      <c r="E13" s="13" t="s">
        <v>23</v>
      </c>
      <c r="F13" s="6"/>
    </row>
    <row r="14" spans="1:6" ht="20.100000000000001" customHeight="1" x14ac:dyDescent="0.25">
      <c r="A14" s="14">
        <v>1</v>
      </c>
      <c r="B14" s="7">
        <v>4</v>
      </c>
      <c r="C14" s="7" cm="1">
        <f t="array" ref="C14">_xlfn.IFS(B14=3,8,B14=4,12,B14,14)</f>
        <v>12</v>
      </c>
      <c r="D14" s="7"/>
      <c r="E14" s="4">
        <f>C14+D14</f>
        <v>12</v>
      </c>
      <c r="F14" s="3"/>
    </row>
    <row r="15" spans="1:6" ht="20.100000000000001" customHeight="1" x14ac:dyDescent="0.25">
      <c r="A15" s="15">
        <v>2</v>
      </c>
      <c r="B15" s="4">
        <v>4</v>
      </c>
      <c r="C15" s="7" cm="1">
        <f t="array" ref="C15">_xlfn.IFS(B15=3,8,B15=4,12,B15,14)</f>
        <v>12</v>
      </c>
      <c r="D15" s="4"/>
      <c r="E15" s="4">
        <f>C15+D15</f>
        <v>12</v>
      </c>
      <c r="F15" s="3"/>
    </row>
    <row r="16" spans="1:6" ht="20.100000000000001" customHeight="1" x14ac:dyDescent="0.25">
      <c r="A16" s="15">
        <v>3</v>
      </c>
      <c r="B16" s="4">
        <v>5</v>
      </c>
      <c r="C16" s="7" cm="1">
        <f t="array" ref="C16">_xlfn.IFS(B16=3,8,B16=4,12,B16,14)</f>
        <v>14</v>
      </c>
      <c r="D16" s="4"/>
      <c r="E16" s="4">
        <f t="shared" ref="E16:E22" si="0">C16+D16</f>
        <v>14</v>
      </c>
      <c r="F16" s="20"/>
    </row>
    <row r="17" spans="1:6" ht="20.100000000000001" customHeight="1" x14ac:dyDescent="0.25">
      <c r="A17" s="15">
        <v>4</v>
      </c>
      <c r="B17" s="4">
        <v>3</v>
      </c>
      <c r="C17" s="7" cm="1">
        <f t="array" ref="C17">_xlfn.IFS(B17=3,8,B17=4,12,B17,14)</f>
        <v>8</v>
      </c>
      <c r="D17" s="4"/>
      <c r="E17" s="4">
        <f t="shared" si="0"/>
        <v>8</v>
      </c>
      <c r="F17" s="3"/>
    </row>
    <row r="18" spans="1:6" ht="20.100000000000001" customHeight="1" x14ac:dyDescent="0.25">
      <c r="A18" s="15">
        <v>5</v>
      </c>
      <c r="B18" s="4">
        <v>4</v>
      </c>
      <c r="C18" s="7" cm="1">
        <f t="array" ref="C18">_xlfn.IFS(B18=3,8,B18=4,12,B18,14)</f>
        <v>12</v>
      </c>
      <c r="D18" s="4"/>
      <c r="E18" s="4">
        <f t="shared" si="0"/>
        <v>12</v>
      </c>
      <c r="F18" s="3"/>
    </row>
    <row r="19" spans="1:6" ht="20.100000000000001" customHeight="1" x14ac:dyDescent="0.25">
      <c r="A19" s="15">
        <v>6</v>
      </c>
      <c r="B19" s="4">
        <v>5</v>
      </c>
      <c r="C19" s="7" cm="1">
        <f t="array" ref="C19">_xlfn.IFS(B19=3,8,B19=4,12,B19,14)</f>
        <v>14</v>
      </c>
      <c r="D19" s="4"/>
      <c r="E19" s="4">
        <f t="shared" si="0"/>
        <v>14</v>
      </c>
      <c r="F19" s="20"/>
    </row>
    <row r="20" spans="1:6" ht="20.100000000000001" customHeight="1" x14ac:dyDescent="0.25">
      <c r="A20" s="15">
        <v>7</v>
      </c>
      <c r="B20" s="4">
        <v>3</v>
      </c>
      <c r="C20" s="7" cm="1">
        <f t="array" ref="C20">_xlfn.IFS(B20=3,8,B20=4,12,B20,14)</f>
        <v>8</v>
      </c>
      <c r="D20" s="4"/>
      <c r="E20" s="4">
        <f t="shared" si="0"/>
        <v>8</v>
      </c>
      <c r="F20" s="3"/>
    </row>
    <row r="21" spans="1:6" ht="20.100000000000001" customHeight="1" x14ac:dyDescent="0.25">
      <c r="A21" s="15">
        <v>8</v>
      </c>
      <c r="B21" s="4">
        <v>4</v>
      </c>
      <c r="C21" s="7" cm="1">
        <f t="array" ref="C21">_xlfn.IFS(B21=3,8,B21=4,12,B21,14)</f>
        <v>12</v>
      </c>
      <c r="D21" s="4"/>
      <c r="E21" s="4">
        <f t="shared" si="0"/>
        <v>12</v>
      </c>
      <c r="F21" s="3"/>
    </row>
    <row r="22" spans="1:6" ht="20.100000000000001" customHeight="1" x14ac:dyDescent="0.25">
      <c r="A22" s="15">
        <v>9</v>
      </c>
      <c r="B22" s="4">
        <v>5</v>
      </c>
      <c r="C22" s="7" cm="1">
        <f t="array" ref="C22">_xlfn.IFS(B22=3,8,B22=4,12,B22,14)</f>
        <v>14</v>
      </c>
      <c r="D22" s="4"/>
      <c r="E22" s="4">
        <f t="shared" si="0"/>
        <v>14</v>
      </c>
      <c r="F22" s="20"/>
    </row>
    <row r="23" spans="1:6" ht="20.100000000000001" customHeight="1" x14ac:dyDescent="0.25">
      <c r="A23" s="16"/>
      <c r="B23" s="17"/>
      <c r="C23" s="17"/>
      <c r="D23" s="17"/>
      <c r="E23" s="17"/>
      <c r="F23" s="18"/>
    </row>
    <row r="24" spans="1:6" ht="20.100000000000001" customHeight="1" x14ac:dyDescent="0.25">
      <c r="A24" s="15" t="s">
        <v>24</v>
      </c>
      <c r="B24" s="4">
        <f>SUM(B14:B22)</f>
        <v>37</v>
      </c>
      <c r="C24" s="4">
        <f>SUM(C14:C22)</f>
        <v>106</v>
      </c>
      <c r="D24" s="4">
        <f t="shared" ref="D24:E24" si="1">SUM(D14:D22)</f>
        <v>0</v>
      </c>
      <c r="E24" s="4">
        <f t="shared" si="1"/>
        <v>106</v>
      </c>
      <c r="F24" s="3"/>
    </row>
    <row r="25" spans="1:6" ht="20.100000000000001" customHeight="1" x14ac:dyDescent="0.25">
      <c r="A25" s="16"/>
      <c r="B25" s="17"/>
      <c r="C25" s="17"/>
      <c r="D25" s="17"/>
      <c r="E25" s="17"/>
      <c r="F25" s="18"/>
    </row>
    <row r="26" spans="1:6" ht="20.100000000000001" customHeight="1" x14ac:dyDescent="0.25">
      <c r="A26" s="15">
        <v>10</v>
      </c>
      <c r="B26" s="4">
        <v>3</v>
      </c>
      <c r="C26" s="7" cm="1">
        <f t="array" ref="C26">_xlfn.IFS(B26=3,8,B26=4,12,B26,14)</f>
        <v>8</v>
      </c>
      <c r="D26" s="4"/>
      <c r="E26" s="4">
        <f t="shared" ref="E26:E34" si="2">C26+D26</f>
        <v>8</v>
      </c>
      <c r="F26" s="3"/>
    </row>
    <row r="27" spans="1:6" ht="20.100000000000001" customHeight="1" x14ac:dyDescent="0.25">
      <c r="A27" s="15">
        <v>11</v>
      </c>
      <c r="B27" s="4">
        <v>4</v>
      </c>
      <c r="C27" s="7" cm="1">
        <f t="array" ref="C27">_xlfn.IFS(B27=3,8,B27=4,12,B27,14)</f>
        <v>12</v>
      </c>
      <c r="D27" s="4"/>
      <c r="E27" s="4">
        <f t="shared" si="2"/>
        <v>12</v>
      </c>
      <c r="F27" s="3"/>
    </row>
    <row r="28" spans="1:6" ht="20.100000000000001" customHeight="1" x14ac:dyDescent="0.25">
      <c r="A28" s="15">
        <v>12</v>
      </c>
      <c r="B28" s="4">
        <v>5</v>
      </c>
      <c r="C28" s="7" cm="1">
        <f t="array" ref="C28">_xlfn.IFS(B28=3,8,B28=4,12,B28,14)</f>
        <v>14</v>
      </c>
      <c r="D28" s="4"/>
      <c r="E28" s="4">
        <f t="shared" si="2"/>
        <v>14</v>
      </c>
      <c r="F28" s="20"/>
    </row>
    <row r="29" spans="1:6" ht="20.100000000000001" customHeight="1" x14ac:dyDescent="0.25">
      <c r="A29" s="15">
        <v>13</v>
      </c>
      <c r="B29" s="4">
        <v>3</v>
      </c>
      <c r="C29" s="7" cm="1">
        <f t="array" ref="C29">_xlfn.IFS(B29=3,8,B29=4,12,B29,14)</f>
        <v>8</v>
      </c>
      <c r="D29" s="4"/>
      <c r="E29" s="4">
        <f t="shared" si="2"/>
        <v>8</v>
      </c>
      <c r="F29" s="3"/>
    </row>
    <row r="30" spans="1:6" ht="20.100000000000001" customHeight="1" x14ac:dyDescent="0.25">
      <c r="A30" s="15">
        <v>14</v>
      </c>
      <c r="B30" s="4">
        <v>4</v>
      </c>
      <c r="C30" s="7" cm="1">
        <f t="array" ref="C30">_xlfn.IFS(B30=3,8,B30=4,12,B30,14)</f>
        <v>12</v>
      </c>
      <c r="D30" s="4"/>
      <c r="E30" s="4">
        <f t="shared" si="2"/>
        <v>12</v>
      </c>
      <c r="F30" s="3"/>
    </row>
    <row r="31" spans="1:6" ht="20.100000000000001" customHeight="1" x14ac:dyDescent="0.25">
      <c r="A31" s="15">
        <v>15</v>
      </c>
      <c r="B31" s="4">
        <v>5</v>
      </c>
      <c r="C31" s="7" cm="1">
        <f t="array" ref="C31">_xlfn.IFS(B31=3,8,B31=4,12,B31,14)</f>
        <v>14</v>
      </c>
      <c r="D31" s="4"/>
      <c r="E31" s="4">
        <f t="shared" si="2"/>
        <v>14</v>
      </c>
      <c r="F31" s="20"/>
    </row>
    <row r="32" spans="1:6" ht="20.100000000000001" customHeight="1" x14ac:dyDescent="0.25">
      <c r="A32" s="15">
        <v>16</v>
      </c>
      <c r="B32" s="4">
        <v>3</v>
      </c>
      <c r="C32" s="7" cm="1">
        <f t="array" ref="C32">_xlfn.IFS(B32=3,8,B32=4,12,B32,14)</f>
        <v>8</v>
      </c>
      <c r="D32" s="4"/>
      <c r="E32" s="4">
        <f t="shared" si="2"/>
        <v>8</v>
      </c>
      <c r="F32" s="3"/>
    </row>
    <row r="33" spans="1:6" ht="20.100000000000001" customHeight="1" x14ac:dyDescent="0.25">
      <c r="A33" s="15">
        <v>17</v>
      </c>
      <c r="B33" s="4">
        <v>4</v>
      </c>
      <c r="C33" s="7" cm="1">
        <f t="array" ref="C33">_xlfn.IFS(B33=3,8,B33=4,12,B33,14)</f>
        <v>12</v>
      </c>
      <c r="D33" s="4"/>
      <c r="E33" s="4">
        <f t="shared" si="2"/>
        <v>12</v>
      </c>
      <c r="F33" s="3"/>
    </row>
    <row r="34" spans="1:6" ht="20.100000000000001" customHeight="1" x14ac:dyDescent="0.25">
      <c r="A34" s="15">
        <v>18</v>
      </c>
      <c r="B34" s="4">
        <v>4</v>
      </c>
      <c r="C34" s="7" cm="1">
        <f t="array" ref="C34">_xlfn.IFS(B34=3,8,B34=4,12,B34,14)</f>
        <v>12</v>
      </c>
      <c r="D34" s="4"/>
      <c r="E34" s="4">
        <f t="shared" si="2"/>
        <v>12</v>
      </c>
      <c r="F34" s="20"/>
    </row>
    <row r="35" spans="1:6" ht="20.100000000000001" customHeight="1" x14ac:dyDescent="0.25">
      <c r="A35" s="16"/>
      <c r="B35" s="17"/>
      <c r="C35" s="17"/>
      <c r="D35" s="17"/>
      <c r="E35" s="17"/>
      <c r="F35" s="18"/>
    </row>
    <row r="36" spans="1:6" ht="20.100000000000001" customHeight="1" x14ac:dyDescent="0.25">
      <c r="A36" s="15" t="s">
        <v>25</v>
      </c>
      <c r="B36" s="4">
        <f>SUM(B26:B34)</f>
        <v>35</v>
      </c>
      <c r="C36" s="4">
        <f t="shared" ref="C36:E36" si="3">SUM(C26:C34)</f>
        <v>100</v>
      </c>
      <c r="D36" s="4">
        <f t="shared" si="3"/>
        <v>0</v>
      </c>
      <c r="E36" s="4">
        <f t="shared" si="3"/>
        <v>100</v>
      </c>
      <c r="F36" s="3"/>
    </row>
    <row r="37" spans="1:6" ht="20.100000000000001" customHeight="1" x14ac:dyDescent="0.25">
      <c r="A37" s="16"/>
      <c r="B37" s="17"/>
      <c r="C37" s="17"/>
      <c r="D37" s="17"/>
      <c r="E37" s="17"/>
      <c r="F37" s="18"/>
    </row>
    <row r="38" spans="1:6" ht="20.100000000000001" customHeight="1" x14ac:dyDescent="0.25">
      <c r="A38" s="15" t="s">
        <v>21</v>
      </c>
      <c r="B38" s="4">
        <f>B24+B36</f>
        <v>72</v>
      </c>
      <c r="C38" s="4">
        <f t="shared" ref="C38:E38" si="4">C24+C36</f>
        <v>206</v>
      </c>
      <c r="D38" s="4">
        <f t="shared" si="4"/>
        <v>0</v>
      </c>
      <c r="E38" s="4">
        <f t="shared" si="4"/>
        <v>206</v>
      </c>
      <c r="F38" s="3"/>
    </row>
    <row r="39" spans="1:6" ht="20.100000000000001" customHeight="1" x14ac:dyDescent="0.2"/>
    <row r="40" spans="1:6" ht="20.100000000000001" customHeight="1" x14ac:dyDescent="0.2"/>
    <row r="41" spans="1:6" ht="20.100000000000001" customHeight="1" x14ac:dyDescent="0.2"/>
    <row r="42" spans="1:6" ht="20.100000000000001" customHeight="1" x14ac:dyDescent="0.2"/>
    <row r="43" spans="1:6" ht="18" customHeight="1" x14ac:dyDescent="0.2"/>
    <row r="44" spans="1:6" ht="18" customHeight="1" x14ac:dyDescent="0.2"/>
    <row r="45" spans="1:6" ht="18" customHeight="1" x14ac:dyDescent="0.2"/>
    <row r="46" spans="1:6" ht="18" customHeight="1" x14ac:dyDescent="0.2"/>
    <row r="47" spans="1:6" ht="18" customHeight="1" x14ac:dyDescent="0.2"/>
    <row r="48" spans="1:6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</sheetData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3BAFC-2AA4-4560-816D-B1DFB5A7E110}">
  <dimension ref="A1:F57"/>
  <sheetViews>
    <sheetView tabSelected="1" workbookViewId="0">
      <selection activeCell="J9" sqref="J9"/>
    </sheetView>
  </sheetViews>
  <sheetFormatPr defaultRowHeight="12.75" x14ac:dyDescent="0.2"/>
  <cols>
    <col min="1" max="1" width="7.28515625" customWidth="1"/>
    <col min="2" max="2" width="6.7109375" customWidth="1"/>
    <col min="3" max="3" width="11.28515625" customWidth="1"/>
    <col min="4" max="4" width="11.42578125" customWidth="1"/>
    <col min="5" max="5" width="11.28515625" customWidth="1"/>
    <col min="6" max="6" width="39" customWidth="1"/>
  </cols>
  <sheetData>
    <row r="1" spans="1:6" s="1" customFormat="1" ht="23.25" x14ac:dyDescent="0.35">
      <c r="A1" s="19" t="s">
        <v>0</v>
      </c>
    </row>
    <row r="2" spans="1:6" ht="12.75" customHeight="1" x14ac:dyDescent="0.35">
      <c r="A2" s="1"/>
      <c r="B2" s="1"/>
      <c r="C2" s="1"/>
      <c r="D2" s="1"/>
      <c r="E2" s="1"/>
      <c r="F2" s="1"/>
    </row>
    <row r="3" spans="1:6" s="2" customFormat="1" ht="23.25" x14ac:dyDescent="0.35">
      <c r="A3" s="19" t="s">
        <v>1</v>
      </c>
      <c r="B3" s="1"/>
      <c r="C3" s="1"/>
      <c r="D3" s="1"/>
      <c r="E3" s="1"/>
      <c r="F3" s="1"/>
    </row>
    <row r="5" spans="1:6" ht="20.100000000000001" customHeight="1" x14ac:dyDescent="0.2">
      <c r="A5" s="2"/>
      <c r="B5" s="9" t="s">
        <v>2</v>
      </c>
      <c r="C5" s="9" t="s">
        <v>3</v>
      </c>
      <c r="D5" s="9" t="s">
        <v>4</v>
      </c>
      <c r="E5" s="9" t="s">
        <v>5</v>
      </c>
      <c r="F5" s="2"/>
    </row>
    <row r="6" spans="1:6" ht="20.100000000000001" customHeight="1" x14ac:dyDescent="0.2">
      <c r="B6" s="9" t="s">
        <v>6</v>
      </c>
      <c r="C6" s="9" t="s">
        <v>7</v>
      </c>
      <c r="D6" s="9" t="s">
        <v>8</v>
      </c>
      <c r="E6" s="8" t="s">
        <v>9</v>
      </c>
    </row>
    <row r="7" spans="1:6" ht="20.100000000000001" customHeight="1" x14ac:dyDescent="0.2">
      <c r="B7" s="9" t="s">
        <v>10</v>
      </c>
      <c r="C7" s="9" t="s">
        <v>11</v>
      </c>
      <c r="D7" s="9" t="s">
        <v>9</v>
      </c>
      <c r="E7" s="8" t="s">
        <v>12</v>
      </c>
    </row>
    <row r="8" spans="1:6" ht="20.100000000000001" customHeight="1" x14ac:dyDescent="0.2">
      <c r="B8" s="9" t="s">
        <v>13</v>
      </c>
      <c r="C8" s="9" t="s">
        <v>14</v>
      </c>
      <c r="D8" s="9" t="s">
        <v>11</v>
      </c>
      <c r="E8" s="8" t="s">
        <v>15</v>
      </c>
    </row>
    <row r="9" spans="1:6" ht="20.100000000000001" customHeight="1" x14ac:dyDescent="0.2">
      <c r="B9" s="21"/>
      <c r="C9" s="21"/>
      <c r="D9" s="21"/>
      <c r="E9" s="22"/>
    </row>
    <row r="10" spans="1:6" ht="20.100000000000001" customHeight="1" x14ac:dyDescent="0.2">
      <c r="B10" s="23" t="s">
        <v>16</v>
      </c>
      <c r="C10" s="21"/>
      <c r="D10" s="21"/>
      <c r="E10" s="22"/>
    </row>
    <row r="11" spans="1:6" ht="20.100000000000001" customHeight="1" x14ac:dyDescent="0.2">
      <c r="B11" s="5"/>
      <c r="C11" s="5"/>
    </row>
    <row r="12" spans="1:6" ht="20.100000000000001" customHeight="1" x14ac:dyDescent="0.25">
      <c r="A12" s="10" t="s">
        <v>17</v>
      </c>
      <c r="B12" s="10" t="s">
        <v>18</v>
      </c>
      <c r="C12" s="10" t="s">
        <v>19</v>
      </c>
      <c r="D12" s="10" t="s">
        <v>20</v>
      </c>
      <c r="E12" s="11" t="s">
        <v>21</v>
      </c>
      <c r="F12" s="10" t="s">
        <v>22</v>
      </c>
    </row>
    <row r="13" spans="1:6" ht="20.100000000000001" customHeight="1" x14ac:dyDescent="0.25">
      <c r="A13" s="6"/>
      <c r="B13" s="6"/>
      <c r="C13" s="12" t="s">
        <v>23</v>
      </c>
      <c r="D13" s="12" t="s">
        <v>23</v>
      </c>
      <c r="E13" s="13" t="s">
        <v>23</v>
      </c>
      <c r="F13" s="6"/>
    </row>
    <row r="14" spans="1:6" ht="20.100000000000001" customHeight="1" x14ac:dyDescent="0.25">
      <c r="A14" s="14">
        <v>1</v>
      </c>
      <c r="B14" s="7"/>
      <c r="C14" s="7" t="e" cm="1">
        <f t="array" ref="C14">_xlfn.IFS(B14=3,10,B14=4,14,B14,17)</f>
        <v>#N/A</v>
      </c>
      <c r="D14" s="7"/>
      <c r="E14" s="4" t="e">
        <f>C14+D14</f>
        <v>#N/A</v>
      </c>
      <c r="F14" s="3"/>
    </row>
    <row r="15" spans="1:6" ht="20.100000000000001" customHeight="1" x14ac:dyDescent="0.25">
      <c r="A15" s="15">
        <v>2</v>
      </c>
      <c r="B15" s="4"/>
      <c r="C15" s="7" t="e" cm="1">
        <f t="array" ref="C15">_xlfn.IFS(B15=3,10,B15=4,14,B15,17)</f>
        <v>#N/A</v>
      </c>
      <c r="D15" s="4"/>
      <c r="E15" s="4" t="e">
        <f>C15+D15</f>
        <v>#N/A</v>
      </c>
      <c r="F15" s="3"/>
    </row>
    <row r="16" spans="1:6" ht="20.100000000000001" customHeight="1" x14ac:dyDescent="0.25">
      <c r="A16" s="15">
        <v>3</v>
      </c>
      <c r="B16" s="4"/>
      <c r="C16" s="7" t="e" cm="1">
        <f t="array" ref="C16">_xlfn.IFS(B16=3,10,B16=4,14,B16,17)</f>
        <v>#N/A</v>
      </c>
      <c r="D16" s="4"/>
      <c r="E16" s="4" t="e">
        <f t="shared" ref="E16:E22" si="0">C16+D16</f>
        <v>#N/A</v>
      </c>
      <c r="F16" s="20"/>
    </row>
    <row r="17" spans="1:6" ht="20.100000000000001" customHeight="1" x14ac:dyDescent="0.25">
      <c r="A17" s="15">
        <v>4</v>
      </c>
      <c r="B17" s="4"/>
      <c r="C17" s="7" t="e" cm="1">
        <f t="array" ref="C17">_xlfn.IFS(B17=3,10,B17=4,14,B17,17)</f>
        <v>#N/A</v>
      </c>
      <c r="D17" s="4"/>
      <c r="E17" s="4" t="e">
        <f t="shared" si="0"/>
        <v>#N/A</v>
      </c>
      <c r="F17" s="3"/>
    </row>
    <row r="18" spans="1:6" ht="20.100000000000001" customHeight="1" x14ac:dyDescent="0.25">
      <c r="A18" s="15">
        <v>5</v>
      </c>
      <c r="B18" s="4"/>
      <c r="C18" s="7" t="e" cm="1">
        <f t="array" ref="C18">_xlfn.IFS(B18=3,10,B18=4,14,B18,17)</f>
        <v>#N/A</v>
      </c>
      <c r="D18" s="4"/>
      <c r="E18" s="4" t="e">
        <f t="shared" si="0"/>
        <v>#N/A</v>
      </c>
      <c r="F18" s="3"/>
    </row>
    <row r="19" spans="1:6" ht="20.100000000000001" customHeight="1" x14ac:dyDescent="0.25">
      <c r="A19" s="15">
        <v>6</v>
      </c>
      <c r="B19" s="4"/>
      <c r="C19" s="7" t="e" cm="1">
        <f t="array" ref="C19">_xlfn.IFS(B19=3,10,B19=4,14,B19,17)</f>
        <v>#N/A</v>
      </c>
      <c r="D19" s="4"/>
      <c r="E19" s="4" t="e">
        <f t="shared" si="0"/>
        <v>#N/A</v>
      </c>
      <c r="F19" s="20"/>
    </row>
    <row r="20" spans="1:6" ht="20.100000000000001" customHeight="1" x14ac:dyDescent="0.25">
      <c r="A20" s="15">
        <v>7</v>
      </c>
      <c r="B20" s="4"/>
      <c r="C20" s="7" t="e" cm="1">
        <f t="array" ref="C20">_xlfn.IFS(B20=3,10,B20=4,14,B20,17)</f>
        <v>#N/A</v>
      </c>
      <c r="D20" s="4"/>
      <c r="E20" s="4" t="e">
        <f t="shared" si="0"/>
        <v>#N/A</v>
      </c>
      <c r="F20" s="3"/>
    </row>
    <row r="21" spans="1:6" ht="20.100000000000001" customHeight="1" x14ac:dyDescent="0.25">
      <c r="A21" s="15">
        <v>8</v>
      </c>
      <c r="B21" s="4"/>
      <c r="C21" s="7" t="e" cm="1">
        <f t="array" ref="C21">_xlfn.IFS(B21=3,10,B21=4,14,B21,17)</f>
        <v>#N/A</v>
      </c>
      <c r="D21" s="4"/>
      <c r="E21" s="4" t="e">
        <f t="shared" si="0"/>
        <v>#N/A</v>
      </c>
      <c r="F21" s="3"/>
    </row>
    <row r="22" spans="1:6" ht="20.100000000000001" customHeight="1" x14ac:dyDescent="0.25">
      <c r="A22" s="15">
        <v>9</v>
      </c>
      <c r="B22" s="4"/>
      <c r="C22" s="7" t="e" cm="1">
        <f t="array" ref="C22">_xlfn.IFS(B22=3,10,B22=4,14,B22,17)</f>
        <v>#N/A</v>
      </c>
      <c r="D22" s="4"/>
      <c r="E22" s="4" t="e">
        <f t="shared" si="0"/>
        <v>#N/A</v>
      </c>
      <c r="F22" s="20"/>
    </row>
    <row r="23" spans="1:6" ht="20.100000000000001" customHeight="1" x14ac:dyDescent="0.25">
      <c r="A23" s="16"/>
      <c r="B23" s="17"/>
      <c r="C23" s="17"/>
      <c r="D23" s="17"/>
      <c r="E23" s="17"/>
      <c r="F23" s="18"/>
    </row>
    <row r="24" spans="1:6" ht="20.100000000000001" customHeight="1" x14ac:dyDescent="0.25">
      <c r="A24" s="15" t="s">
        <v>24</v>
      </c>
      <c r="B24" s="4">
        <f>SUM(B14:B22)</f>
        <v>0</v>
      </c>
      <c r="C24" s="4" t="e">
        <f>SUM(C14:C22)</f>
        <v>#N/A</v>
      </c>
      <c r="D24" s="4">
        <f t="shared" ref="D24:E24" si="1">SUM(D14:D22)</f>
        <v>0</v>
      </c>
      <c r="E24" s="4" t="e">
        <f t="shared" si="1"/>
        <v>#N/A</v>
      </c>
      <c r="F24" s="3"/>
    </row>
    <row r="25" spans="1:6" ht="20.100000000000001" customHeight="1" x14ac:dyDescent="0.25">
      <c r="A25" s="16"/>
      <c r="B25" s="17"/>
      <c r="C25" s="17"/>
      <c r="D25" s="17"/>
      <c r="E25" s="17"/>
      <c r="F25" s="18"/>
    </row>
    <row r="26" spans="1:6" ht="20.100000000000001" customHeight="1" x14ac:dyDescent="0.25">
      <c r="A26" s="15">
        <v>10</v>
      </c>
      <c r="B26" s="4"/>
      <c r="C26" s="7" t="e" cm="1">
        <f t="array" ref="C26">_xlfn.IFS(B26=3,10,B26=4,14,B26,17)</f>
        <v>#N/A</v>
      </c>
      <c r="D26" s="4"/>
      <c r="E26" s="4" t="e">
        <f t="shared" ref="E26:E34" si="2">C26+D26</f>
        <v>#N/A</v>
      </c>
      <c r="F26" s="3"/>
    </row>
    <row r="27" spans="1:6" ht="20.100000000000001" customHeight="1" x14ac:dyDescent="0.25">
      <c r="A27" s="15">
        <v>11</v>
      </c>
      <c r="B27" s="4"/>
      <c r="C27" s="7" t="e" cm="1">
        <f t="array" ref="C27">_xlfn.IFS(B27=3,10,B27=4,14,B27,17)</f>
        <v>#N/A</v>
      </c>
      <c r="D27" s="4"/>
      <c r="E27" s="4" t="e">
        <f t="shared" si="2"/>
        <v>#N/A</v>
      </c>
      <c r="F27" s="3"/>
    </row>
    <row r="28" spans="1:6" ht="20.100000000000001" customHeight="1" x14ac:dyDescent="0.25">
      <c r="A28" s="15">
        <v>12</v>
      </c>
      <c r="B28" s="4"/>
      <c r="C28" s="7" t="e" cm="1">
        <f t="array" ref="C28">_xlfn.IFS(B28=3,10,B28=4,14,B28,17)</f>
        <v>#N/A</v>
      </c>
      <c r="D28" s="4"/>
      <c r="E28" s="4" t="e">
        <f t="shared" si="2"/>
        <v>#N/A</v>
      </c>
      <c r="F28" s="20"/>
    </row>
    <row r="29" spans="1:6" ht="20.100000000000001" customHeight="1" x14ac:dyDescent="0.25">
      <c r="A29" s="15">
        <v>13</v>
      </c>
      <c r="B29" s="4"/>
      <c r="C29" s="7" t="e" cm="1">
        <f t="array" ref="C29">_xlfn.IFS(B29=3,10,B29=4,14,B29,17)</f>
        <v>#N/A</v>
      </c>
      <c r="D29" s="4"/>
      <c r="E29" s="4" t="e">
        <f t="shared" si="2"/>
        <v>#N/A</v>
      </c>
      <c r="F29" s="3"/>
    </row>
    <row r="30" spans="1:6" ht="20.100000000000001" customHeight="1" x14ac:dyDescent="0.25">
      <c r="A30" s="15">
        <v>14</v>
      </c>
      <c r="B30" s="4"/>
      <c r="C30" s="7" t="e" cm="1">
        <f t="array" ref="C30">_xlfn.IFS(B30=3,10,B30=4,14,B30,17)</f>
        <v>#N/A</v>
      </c>
      <c r="D30" s="4"/>
      <c r="E30" s="4" t="e">
        <f t="shared" si="2"/>
        <v>#N/A</v>
      </c>
      <c r="F30" s="3"/>
    </row>
    <row r="31" spans="1:6" ht="20.100000000000001" customHeight="1" x14ac:dyDescent="0.25">
      <c r="A31" s="15">
        <v>15</v>
      </c>
      <c r="B31" s="4"/>
      <c r="C31" s="7" t="e" cm="1">
        <f t="array" ref="C31">_xlfn.IFS(B31=3,10,B31=4,14,B31,17)</f>
        <v>#N/A</v>
      </c>
      <c r="D31" s="4"/>
      <c r="E31" s="4" t="e">
        <f t="shared" si="2"/>
        <v>#N/A</v>
      </c>
      <c r="F31" s="20"/>
    </row>
    <row r="32" spans="1:6" ht="20.100000000000001" customHeight="1" x14ac:dyDescent="0.25">
      <c r="A32" s="15">
        <v>16</v>
      </c>
      <c r="B32" s="4"/>
      <c r="C32" s="7" t="e" cm="1">
        <f t="array" ref="C32">_xlfn.IFS(B32=3,10,B32=4,14,B32,17)</f>
        <v>#N/A</v>
      </c>
      <c r="D32" s="4"/>
      <c r="E32" s="4" t="e">
        <f t="shared" si="2"/>
        <v>#N/A</v>
      </c>
      <c r="F32" s="3"/>
    </row>
    <row r="33" spans="1:6" ht="20.100000000000001" customHeight="1" x14ac:dyDescent="0.25">
      <c r="A33" s="15">
        <v>17</v>
      </c>
      <c r="B33" s="4"/>
      <c r="C33" s="7" t="e" cm="1">
        <f t="array" ref="C33">_xlfn.IFS(B33=3,10,B33=4,14,B33,17)</f>
        <v>#N/A</v>
      </c>
      <c r="D33" s="4"/>
      <c r="E33" s="4" t="e">
        <f t="shared" si="2"/>
        <v>#N/A</v>
      </c>
      <c r="F33" s="3"/>
    </row>
    <row r="34" spans="1:6" ht="20.100000000000001" customHeight="1" x14ac:dyDescent="0.25">
      <c r="A34" s="15">
        <v>18</v>
      </c>
      <c r="B34" s="4"/>
      <c r="C34" s="7" t="e" cm="1">
        <f t="array" ref="C34">_xlfn.IFS(B34=3,10,B34=4,14,B34,17)</f>
        <v>#N/A</v>
      </c>
      <c r="D34" s="4"/>
      <c r="E34" s="4" t="e">
        <f t="shared" si="2"/>
        <v>#N/A</v>
      </c>
      <c r="F34" s="20"/>
    </row>
    <row r="35" spans="1:6" ht="20.100000000000001" customHeight="1" x14ac:dyDescent="0.25">
      <c r="A35" s="16"/>
      <c r="B35" s="17"/>
      <c r="C35" s="17"/>
      <c r="D35" s="17"/>
      <c r="E35" s="17"/>
      <c r="F35" s="18"/>
    </row>
    <row r="36" spans="1:6" ht="20.100000000000001" customHeight="1" x14ac:dyDescent="0.25">
      <c r="A36" s="15" t="s">
        <v>25</v>
      </c>
      <c r="B36" s="4">
        <f>SUM(B26:B34)</f>
        <v>0</v>
      </c>
      <c r="C36" s="4" t="e">
        <f t="shared" ref="C36:E36" si="3">SUM(C26:C34)</f>
        <v>#N/A</v>
      </c>
      <c r="D36" s="4">
        <f t="shared" si="3"/>
        <v>0</v>
      </c>
      <c r="E36" s="4" t="e">
        <f t="shared" si="3"/>
        <v>#N/A</v>
      </c>
      <c r="F36" s="3"/>
    </row>
    <row r="37" spans="1:6" ht="20.100000000000001" customHeight="1" x14ac:dyDescent="0.25">
      <c r="A37" s="16"/>
      <c r="B37" s="17"/>
      <c r="C37" s="17"/>
      <c r="D37" s="17"/>
      <c r="E37" s="17"/>
      <c r="F37" s="18"/>
    </row>
    <row r="38" spans="1:6" ht="20.100000000000001" customHeight="1" x14ac:dyDescent="0.25">
      <c r="A38" s="15" t="s">
        <v>21</v>
      </c>
      <c r="B38" s="4">
        <f>B24+B36</f>
        <v>0</v>
      </c>
      <c r="C38" s="4" t="e">
        <f t="shared" ref="C38:E38" si="4">C24+C36</f>
        <v>#N/A</v>
      </c>
      <c r="D38" s="4">
        <f t="shared" si="4"/>
        <v>0</v>
      </c>
      <c r="E38" s="4" t="e">
        <f t="shared" si="4"/>
        <v>#N/A</v>
      </c>
      <c r="F38" s="3"/>
    </row>
    <row r="39" spans="1:6" ht="20.100000000000001" customHeight="1" x14ac:dyDescent="0.2"/>
    <row r="40" spans="1:6" ht="20.100000000000001" customHeight="1" x14ac:dyDescent="0.2"/>
    <row r="41" spans="1:6" ht="20.100000000000001" customHeight="1" x14ac:dyDescent="0.2"/>
    <row r="42" spans="1:6" ht="20.100000000000001" customHeight="1" x14ac:dyDescent="0.2"/>
    <row r="43" spans="1:6" ht="18" customHeight="1" x14ac:dyDescent="0.2"/>
    <row r="44" spans="1:6" ht="18" customHeight="1" x14ac:dyDescent="0.2"/>
    <row r="45" spans="1:6" ht="18" customHeight="1" x14ac:dyDescent="0.2"/>
    <row r="46" spans="1:6" ht="18" customHeight="1" x14ac:dyDescent="0.2"/>
    <row r="47" spans="1:6" ht="18" customHeight="1" x14ac:dyDescent="0.2"/>
    <row r="48" spans="1:6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7E09A-F564-4224-AC5D-2338875DCC10}">
  <dimension ref="A1:F57"/>
  <sheetViews>
    <sheetView topLeftCell="A20" workbookViewId="0">
      <selection activeCell="C14" sqref="C14"/>
    </sheetView>
  </sheetViews>
  <sheetFormatPr defaultRowHeight="12.75" x14ac:dyDescent="0.2"/>
  <cols>
    <col min="1" max="1" width="7.28515625" customWidth="1"/>
    <col min="2" max="2" width="6.7109375" customWidth="1"/>
    <col min="3" max="3" width="11.28515625" customWidth="1"/>
    <col min="4" max="4" width="11.42578125" customWidth="1"/>
    <col min="5" max="5" width="11.28515625" customWidth="1"/>
    <col min="6" max="6" width="39" customWidth="1"/>
  </cols>
  <sheetData>
    <row r="1" spans="1:6" s="1" customFormat="1" ht="23.25" x14ac:dyDescent="0.35">
      <c r="A1" s="19" t="s">
        <v>0</v>
      </c>
    </row>
    <row r="2" spans="1:6" ht="12.75" customHeight="1" x14ac:dyDescent="0.35">
      <c r="A2" s="1"/>
      <c r="B2" s="1"/>
      <c r="C2" s="1"/>
      <c r="D2" s="1"/>
      <c r="E2" s="1"/>
      <c r="F2" s="1"/>
    </row>
    <row r="3" spans="1:6" s="2" customFormat="1" ht="23.25" x14ac:dyDescent="0.35">
      <c r="A3" s="19" t="s">
        <v>1</v>
      </c>
      <c r="B3" s="1"/>
      <c r="C3" s="1"/>
      <c r="D3" s="1"/>
      <c r="E3" s="1"/>
      <c r="F3" s="1"/>
    </row>
    <row r="5" spans="1:6" ht="20.100000000000001" customHeight="1" x14ac:dyDescent="0.2">
      <c r="A5" s="2"/>
      <c r="B5" s="9" t="s">
        <v>2</v>
      </c>
      <c r="C5" s="9" t="s">
        <v>3</v>
      </c>
      <c r="D5" s="9" t="s">
        <v>4</v>
      </c>
      <c r="E5" s="9" t="s">
        <v>5</v>
      </c>
      <c r="F5" s="2"/>
    </row>
    <row r="6" spans="1:6" ht="20.100000000000001" customHeight="1" x14ac:dyDescent="0.2">
      <c r="B6" s="9" t="s">
        <v>6</v>
      </c>
      <c r="C6" s="9" t="s">
        <v>7</v>
      </c>
      <c r="D6" s="9" t="s">
        <v>8</v>
      </c>
      <c r="E6" s="8" t="s">
        <v>9</v>
      </c>
    </row>
    <row r="7" spans="1:6" ht="20.100000000000001" customHeight="1" x14ac:dyDescent="0.2">
      <c r="B7" s="9" t="s">
        <v>10</v>
      </c>
      <c r="C7" s="9" t="s">
        <v>11</v>
      </c>
      <c r="D7" s="9" t="s">
        <v>9</v>
      </c>
      <c r="E7" s="8" t="s">
        <v>12</v>
      </c>
    </row>
    <row r="8" spans="1:6" ht="20.100000000000001" customHeight="1" x14ac:dyDescent="0.2">
      <c r="B8" s="9" t="s">
        <v>13</v>
      </c>
      <c r="C8" s="9" t="s">
        <v>14</v>
      </c>
      <c r="D8" s="9" t="s">
        <v>11</v>
      </c>
      <c r="E8" s="8" t="s">
        <v>15</v>
      </c>
    </row>
    <row r="9" spans="1:6" ht="20.100000000000001" customHeight="1" x14ac:dyDescent="0.2">
      <c r="B9" s="21"/>
      <c r="C9" s="21"/>
      <c r="D9" s="21"/>
      <c r="E9" s="22"/>
    </row>
    <row r="10" spans="1:6" ht="20.100000000000001" customHeight="1" x14ac:dyDescent="0.2">
      <c r="B10" s="23" t="s">
        <v>16</v>
      </c>
      <c r="C10" s="21"/>
      <c r="D10" s="21"/>
      <c r="E10" s="22"/>
    </row>
    <row r="11" spans="1:6" ht="20.100000000000001" customHeight="1" x14ac:dyDescent="0.2">
      <c r="B11" s="5"/>
      <c r="C11" s="5"/>
    </row>
    <row r="12" spans="1:6" ht="20.100000000000001" customHeight="1" x14ac:dyDescent="0.25">
      <c r="A12" s="10" t="s">
        <v>17</v>
      </c>
      <c r="B12" s="10" t="s">
        <v>18</v>
      </c>
      <c r="C12" s="10" t="s">
        <v>19</v>
      </c>
      <c r="D12" s="10" t="s">
        <v>20</v>
      </c>
      <c r="E12" s="11" t="s">
        <v>21</v>
      </c>
      <c r="F12" s="10" t="s">
        <v>22</v>
      </c>
    </row>
    <row r="13" spans="1:6" ht="20.100000000000001" customHeight="1" x14ac:dyDescent="0.25">
      <c r="A13" s="6"/>
      <c r="B13" s="6"/>
      <c r="C13" s="12" t="s">
        <v>23</v>
      </c>
      <c r="D13" s="12" t="s">
        <v>23</v>
      </c>
      <c r="E13" s="13" t="s">
        <v>23</v>
      </c>
      <c r="F13" s="6"/>
    </row>
    <row r="14" spans="1:6" ht="20.100000000000001" customHeight="1" x14ac:dyDescent="0.25">
      <c r="A14" s="14">
        <v>1</v>
      </c>
      <c r="B14" s="7">
        <v>3</v>
      </c>
      <c r="C14" s="7" cm="1">
        <f t="array" ref="C14">_xlfn.IFS(B14=3,12,B14=4,16,B14,19)</f>
        <v>12</v>
      </c>
      <c r="D14" s="7"/>
      <c r="E14" s="4">
        <f>C14+D14</f>
        <v>12</v>
      </c>
      <c r="F14" s="3"/>
    </row>
    <row r="15" spans="1:6" ht="20.100000000000001" customHeight="1" x14ac:dyDescent="0.25">
      <c r="A15" s="15">
        <v>2</v>
      </c>
      <c r="B15" s="4">
        <v>4</v>
      </c>
      <c r="C15" s="7" cm="1">
        <f t="array" ref="C15">_xlfn.IFS(B15=3,12,B15=4,16,B15,19)</f>
        <v>16</v>
      </c>
      <c r="D15" s="4"/>
      <c r="E15" s="4">
        <f>C15+D15</f>
        <v>16</v>
      </c>
      <c r="F15" s="3"/>
    </row>
    <row r="16" spans="1:6" ht="20.100000000000001" customHeight="1" x14ac:dyDescent="0.25">
      <c r="A16" s="15">
        <v>3</v>
      </c>
      <c r="B16" s="4">
        <v>5</v>
      </c>
      <c r="C16" s="7" cm="1">
        <f t="array" ref="C16">_xlfn.IFS(B16=3,12,B16=4,16,B16,19)</f>
        <v>19</v>
      </c>
      <c r="D16" s="4"/>
      <c r="E16" s="4">
        <f t="shared" ref="E16:E22" si="0">C16+D16</f>
        <v>19</v>
      </c>
      <c r="F16" s="20"/>
    </row>
    <row r="17" spans="1:6" ht="20.100000000000001" customHeight="1" x14ac:dyDescent="0.25">
      <c r="A17" s="15">
        <v>4</v>
      </c>
      <c r="B17" s="4">
        <v>3</v>
      </c>
      <c r="C17" s="7" cm="1">
        <f t="array" ref="C17">_xlfn.IFS(B17=3,12,B17=4,16,B17,19)</f>
        <v>12</v>
      </c>
      <c r="D17" s="4"/>
      <c r="E17" s="4">
        <f t="shared" si="0"/>
        <v>12</v>
      </c>
      <c r="F17" s="3"/>
    </row>
    <row r="18" spans="1:6" ht="20.100000000000001" customHeight="1" x14ac:dyDescent="0.25">
      <c r="A18" s="15">
        <v>5</v>
      </c>
      <c r="B18" s="4">
        <v>4</v>
      </c>
      <c r="C18" s="7" cm="1">
        <f t="array" ref="C18">_xlfn.IFS(B18=3,12,B18=4,16,B18,19)</f>
        <v>16</v>
      </c>
      <c r="D18" s="4"/>
      <c r="E18" s="4">
        <f t="shared" si="0"/>
        <v>16</v>
      </c>
      <c r="F18" s="3"/>
    </row>
    <row r="19" spans="1:6" ht="20.100000000000001" customHeight="1" x14ac:dyDescent="0.25">
      <c r="A19" s="15">
        <v>6</v>
      </c>
      <c r="B19" s="4">
        <v>5</v>
      </c>
      <c r="C19" s="7" cm="1">
        <f t="array" ref="C19">_xlfn.IFS(B19=3,12,B19=4,16,B19,19)</f>
        <v>19</v>
      </c>
      <c r="D19" s="4"/>
      <c r="E19" s="4">
        <f t="shared" si="0"/>
        <v>19</v>
      </c>
      <c r="F19" s="20"/>
    </row>
    <row r="20" spans="1:6" ht="20.100000000000001" customHeight="1" x14ac:dyDescent="0.25">
      <c r="A20" s="15">
        <v>7</v>
      </c>
      <c r="B20" s="4">
        <v>3</v>
      </c>
      <c r="C20" s="7" cm="1">
        <f t="array" ref="C20">_xlfn.IFS(B20=3,12,B20=4,16,B20,19)</f>
        <v>12</v>
      </c>
      <c r="D20" s="4"/>
      <c r="E20" s="4">
        <f t="shared" si="0"/>
        <v>12</v>
      </c>
      <c r="F20" s="3"/>
    </row>
    <row r="21" spans="1:6" ht="20.100000000000001" customHeight="1" x14ac:dyDescent="0.25">
      <c r="A21" s="15">
        <v>8</v>
      </c>
      <c r="B21" s="4">
        <v>4</v>
      </c>
      <c r="C21" s="7" cm="1">
        <f t="array" ref="C21">_xlfn.IFS(B21=3,12,B21=4,16,B21,19)</f>
        <v>16</v>
      </c>
      <c r="D21" s="4"/>
      <c r="E21" s="4">
        <f t="shared" si="0"/>
        <v>16</v>
      </c>
      <c r="F21" s="3"/>
    </row>
    <row r="22" spans="1:6" ht="20.100000000000001" customHeight="1" x14ac:dyDescent="0.25">
      <c r="A22" s="15">
        <v>9</v>
      </c>
      <c r="B22" s="4">
        <v>5</v>
      </c>
      <c r="C22" s="7" cm="1">
        <f t="array" ref="C22">_xlfn.IFS(B22=3,12,B22=4,16,B22,19)</f>
        <v>19</v>
      </c>
      <c r="D22" s="4"/>
      <c r="E22" s="4">
        <f t="shared" si="0"/>
        <v>19</v>
      </c>
      <c r="F22" s="20"/>
    </row>
    <row r="23" spans="1:6" ht="20.100000000000001" customHeight="1" x14ac:dyDescent="0.25">
      <c r="A23" s="16"/>
      <c r="B23" s="17"/>
      <c r="C23" s="17"/>
      <c r="D23" s="17"/>
      <c r="E23" s="17"/>
      <c r="F23" s="18"/>
    </row>
    <row r="24" spans="1:6" ht="20.100000000000001" customHeight="1" x14ac:dyDescent="0.25">
      <c r="A24" s="15" t="s">
        <v>24</v>
      </c>
      <c r="B24" s="4">
        <f>SUM(B14:B22)</f>
        <v>36</v>
      </c>
      <c r="C24" s="4">
        <f>SUM(C14:C22)</f>
        <v>141</v>
      </c>
      <c r="D24" s="4">
        <f t="shared" ref="D24:E24" si="1">SUM(D14:D22)</f>
        <v>0</v>
      </c>
      <c r="E24" s="4">
        <f t="shared" si="1"/>
        <v>141</v>
      </c>
      <c r="F24" s="3"/>
    </row>
    <row r="25" spans="1:6" ht="20.100000000000001" customHeight="1" x14ac:dyDescent="0.25">
      <c r="A25" s="16"/>
      <c r="B25" s="17"/>
      <c r="C25" s="17"/>
      <c r="D25" s="17"/>
      <c r="E25" s="17"/>
      <c r="F25" s="18"/>
    </row>
    <row r="26" spans="1:6" ht="20.100000000000001" customHeight="1" x14ac:dyDescent="0.25">
      <c r="A26" s="15">
        <v>10</v>
      </c>
      <c r="B26" s="4">
        <v>3</v>
      </c>
      <c r="C26" s="7" cm="1">
        <f t="array" ref="C26">_xlfn.IFS(B26=3,12,B26=4,16,B26,19)</f>
        <v>12</v>
      </c>
      <c r="D26" s="4"/>
      <c r="E26" s="4">
        <f t="shared" ref="E26:E34" si="2">C26+D26</f>
        <v>12</v>
      </c>
      <c r="F26" s="3"/>
    </row>
    <row r="27" spans="1:6" ht="20.100000000000001" customHeight="1" x14ac:dyDescent="0.25">
      <c r="A27" s="15">
        <v>11</v>
      </c>
      <c r="B27" s="4">
        <v>4</v>
      </c>
      <c r="C27" s="7" cm="1">
        <f t="array" ref="C27">_xlfn.IFS(B27=3,12,B27=4,16,B27,19)</f>
        <v>16</v>
      </c>
      <c r="D27" s="4"/>
      <c r="E27" s="4">
        <f t="shared" si="2"/>
        <v>16</v>
      </c>
      <c r="F27" s="3"/>
    </row>
    <row r="28" spans="1:6" ht="20.100000000000001" customHeight="1" x14ac:dyDescent="0.25">
      <c r="A28" s="15">
        <v>12</v>
      </c>
      <c r="B28" s="4">
        <v>5</v>
      </c>
      <c r="C28" s="7" cm="1">
        <f t="array" ref="C28">_xlfn.IFS(B28=3,12,B28=4,16,B28,19)</f>
        <v>19</v>
      </c>
      <c r="D28" s="4"/>
      <c r="E28" s="4">
        <f t="shared" si="2"/>
        <v>19</v>
      </c>
      <c r="F28" s="20"/>
    </row>
    <row r="29" spans="1:6" ht="20.100000000000001" customHeight="1" x14ac:dyDescent="0.25">
      <c r="A29" s="15">
        <v>13</v>
      </c>
      <c r="B29" s="4">
        <v>3</v>
      </c>
      <c r="C29" s="7" cm="1">
        <f t="array" ref="C29">_xlfn.IFS(B29=3,12,B29=4,16,B29,19)</f>
        <v>12</v>
      </c>
      <c r="D29" s="4"/>
      <c r="E29" s="4">
        <f t="shared" si="2"/>
        <v>12</v>
      </c>
      <c r="F29" s="3"/>
    </row>
    <row r="30" spans="1:6" ht="20.100000000000001" customHeight="1" x14ac:dyDescent="0.25">
      <c r="A30" s="15">
        <v>14</v>
      </c>
      <c r="B30" s="4">
        <v>4</v>
      </c>
      <c r="C30" s="7" cm="1">
        <f t="array" ref="C30">_xlfn.IFS(B30=3,12,B30=4,16,B30,19)</f>
        <v>16</v>
      </c>
      <c r="D30" s="4"/>
      <c r="E30" s="4">
        <f t="shared" si="2"/>
        <v>16</v>
      </c>
      <c r="F30" s="3"/>
    </row>
    <row r="31" spans="1:6" ht="20.100000000000001" customHeight="1" x14ac:dyDescent="0.25">
      <c r="A31" s="15">
        <v>15</v>
      </c>
      <c r="B31" s="4">
        <v>5</v>
      </c>
      <c r="C31" s="7" cm="1">
        <f t="array" ref="C31">_xlfn.IFS(B31=3,12,B31=4,16,B31,19)</f>
        <v>19</v>
      </c>
      <c r="D31" s="4"/>
      <c r="E31" s="4">
        <f t="shared" si="2"/>
        <v>19</v>
      </c>
      <c r="F31" s="20"/>
    </row>
    <row r="32" spans="1:6" ht="20.100000000000001" customHeight="1" x14ac:dyDescent="0.25">
      <c r="A32" s="15">
        <v>16</v>
      </c>
      <c r="B32" s="4">
        <v>3</v>
      </c>
      <c r="C32" s="7" cm="1">
        <f t="array" ref="C32">_xlfn.IFS(B32=3,12,B32=4,16,B32,19)</f>
        <v>12</v>
      </c>
      <c r="D32" s="4"/>
      <c r="E32" s="4">
        <f t="shared" si="2"/>
        <v>12</v>
      </c>
      <c r="F32" s="3"/>
    </row>
    <row r="33" spans="1:6" ht="20.100000000000001" customHeight="1" x14ac:dyDescent="0.25">
      <c r="A33" s="15">
        <v>17</v>
      </c>
      <c r="B33" s="4">
        <v>4</v>
      </c>
      <c r="C33" s="7" cm="1">
        <f t="array" ref="C33">_xlfn.IFS(B33=3,12,B33=4,16,B33,19)</f>
        <v>16</v>
      </c>
      <c r="D33" s="4"/>
      <c r="E33" s="4">
        <f t="shared" si="2"/>
        <v>16</v>
      </c>
      <c r="F33" s="3"/>
    </row>
    <row r="34" spans="1:6" ht="20.100000000000001" customHeight="1" x14ac:dyDescent="0.25">
      <c r="A34" s="15">
        <v>18</v>
      </c>
      <c r="B34" s="4">
        <v>5</v>
      </c>
      <c r="C34" s="7" cm="1">
        <f t="array" ref="C34">_xlfn.IFS(B34=3,12,B34=4,16,B34,19)</f>
        <v>19</v>
      </c>
      <c r="D34" s="4"/>
      <c r="E34" s="4">
        <f t="shared" si="2"/>
        <v>19</v>
      </c>
      <c r="F34" s="20"/>
    </row>
    <row r="35" spans="1:6" ht="20.100000000000001" customHeight="1" x14ac:dyDescent="0.25">
      <c r="A35" s="16"/>
      <c r="B35" s="17"/>
      <c r="C35" s="17"/>
      <c r="D35" s="17"/>
      <c r="E35" s="17"/>
      <c r="F35" s="18"/>
    </row>
    <row r="36" spans="1:6" ht="20.100000000000001" customHeight="1" x14ac:dyDescent="0.25">
      <c r="A36" s="15" t="s">
        <v>25</v>
      </c>
      <c r="B36" s="4">
        <f>SUM(B26:B34)</f>
        <v>36</v>
      </c>
      <c r="C36" s="4">
        <f t="shared" ref="C36:E36" si="3">SUM(C26:C34)</f>
        <v>141</v>
      </c>
      <c r="D36" s="4">
        <f t="shared" si="3"/>
        <v>0</v>
      </c>
      <c r="E36" s="4">
        <f t="shared" si="3"/>
        <v>141</v>
      </c>
      <c r="F36" s="3"/>
    </row>
    <row r="37" spans="1:6" ht="20.100000000000001" customHeight="1" x14ac:dyDescent="0.25">
      <c r="A37" s="16"/>
      <c r="B37" s="17"/>
      <c r="C37" s="17"/>
      <c r="D37" s="17"/>
      <c r="E37" s="17"/>
      <c r="F37" s="18"/>
    </row>
    <row r="38" spans="1:6" ht="20.100000000000001" customHeight="1" x14ac:dyDescent="0.25">
      <c r="A38" s="15" t="s">
        <v>21</v>
      </c>
      <c r="B38" s="4">
        <f>B24+B36</f>
        <v>72</v>
      </c>
      <c r="C38" s="4">
        <f t="shared" ref="C38:E38" si="4">C24+C36</f>
        <v>282</v>
      </c>
      <c r="D38" s="4">
        <f t="shared" si="4"/>
        <v>0</v>
      </c>
      <c r="E38" s="4">
        <f t="shared" si="4"/>
        <v>282</v>
      </c>
      <c r="F38" s="3"/>
    </row>
    <row r="39" spans="1:6" ht="20.100000000000001" customHeight="1" x14ac:dyDescent="0.2"/>
    <row r="40" spans="1:6" ht="20.100000000000001" customHeight="1" x14ac:dyDescent="0.2"/>
    <row r="41" spans="1:6" ht="20.100000000000001" customHeight="1" x14ac:dyDescent="0.2"/>
    <row r="42" spans="1:6" ht="20.100000000000001" customHeight="1" x14ac:dyDescent="0.2"/>
    <row r="43" spans="1:6" ht="18" customHeight="1" x14ac:dyDescent="0.2"/>
    <row r="44" spans="1:6" ht="18" customHeight="1" x14ac:dyDescent="0.2"/>
    <row r="45" spans="1:6" ht="18" customHeight="1" x14ac:dyDescent="0.2"/>
    <row r="46" spans="1:6" ht="18" customHeight="1" x14ac:dyDescent="0.2"/>
    <row r="47" spans="1:6" ht="18" customHeight="1" x14ac:dyDescent="0.2"/>
    <row r="48" spans="1:6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</sheetData>
  <pageMargins left="0.75" right="0.75" top="1" bottom="1" header="0.5" footer="0.5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e3d351-442f-45e8-9f20-2accb44bc8d8" xsi:nil="true"/>
    <lcf76f155ced4ddcb4097134ff3c332f xmlns="458c9ae4-b654-426d-a368-bec454949e1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4ED85217E7DCE4CB8C3F589BFCA583C" ma:contentTypeVersion="12" ma:contentTypeDescription="Skapa ett nytt dokument." ma:contentTypeScope="" ma:versionID="c969e1bd54adca23a9f96217b4d62301">
  <xsd:schema xmlns:xsd="http://www.w3.org/2001/XMLSchema" xmlns:xs="http://www.w3.org/2001/XMLSchema" xmlns:p="http://schemas.microsoft.com/office/2006/metadata/properties" xmlns:ns2="458c9ae4-b654-426d-a368-bec454949e16" xmlns:ns3="ade3d351-442f-45e8-9f20-2accb44bc8d8" targetNamespace="http://schemas.microsoft.com/office/2006/metadata/properties" ma:root="true" ma:fieldsID="666317894b6e2176d3e1dfe6a7267ec3" ns2:_="" ns3:_="">
    <xsd:import namespace="458c9ae4-b654-426d-a368-bec454949e16"/>
    <xsd:import namespace="ade3d351-442f-45e8-9f20-2accb44bc8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8c9ae4-b654-426d-a368-bec454949e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Bildmarkeringar" ma:readOnly="false" ma:fieldId="{5cf76f15-5ced-4ddc-b409-7134ff3c332f}" ma:taxonomyMulti="true" ma:sspId="4162d97b-e04a-4457-95e0-f83c04c968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e3d351-442f-45e8-9f20-2accb44bc8d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2c2ae48-1182-4c1a-b7f7-fcc31e82ef53}" ma:internalName="TaxCatchAll" ma:showField="CatchAllData" ma:web="ade3d351-442f-45e8-9f20-2accb44bc8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C14619-1F22-47A2-9C18-70D24FCFC4C0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d1786432-9ff0-465c-a8a8-4951273d68d8"/>
    <ds:schemaRef ds:uri="1a1a70b4-5087-46aa-b0b2-1a56de4b6cde"/>
    <ds:schemaRef ds:uri="ade3d351-442f-45e8-9f20-2accb44bc8d8"/>
    <ds:schemaRef ds:uri="458c9ae4-b654-426d-a368-bec454949e16"/>
  </ds:schemaRefs>
</ds:datastoreItem>
</file>

<file path=customXml/itemProps2.xml><?xml version="1.0" encoding="utf-8"?>
<ds:datastoreItem xmlns:ds="http://schemas.openxmlformats.org/officeDocument/2006/customXml" ds:itemID="{CA530935-7559-40A2-8E5E-8A1371F885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8c9ae4-b654-426d-a368-bec454949e16"/>
    <ds:schemaRef ds:uri="ade3d351-442f-45e8-9f20-2accb44bc8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4896B89-448C-4970-90E1-C5A11ED057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2-bollar</vt:lpstr>
      <vt:lpstr>3-bollar</vt:lpstr>
      <vt:lpstr>Fyrboll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thorsten</dc:creator>
  <cp:keywords/>
  <dc:description/>
  <cp:lastModifiedBy>Susanne Persson (Golf)</cp:lastModifiedBy>
  <cp:revision/>
  <dcterms:created xsi:type="dcterms:W3CDTF">2006-05-05T11:59:54Z</dcterms:created>
  <dcterms:modified xsi:type="dcterms:W3CDTF">2026-04-14T09:14:46Z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0x01010024ED85217E7DCE4CB8C3F589BFCA583C</vt:lpwstr>
  </property>
  <property fmtid="{D5CDD505-2E9C-101B-9397-08002B2CF9AE}" pid="3" name="AuthorIds_UIVersion_512">
    <vt:lpwstr>68</vt:lpwstr>
  </property>
  <property fmtid="{D5CDD505-2E9C-101B-9397-08002B2CF9AE}" pid="4" name="MediaServiceImageTags">
    <vt:lpwstr/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MigrationWizIdVersion">
    <vt:lpwstr>6ea1b819-c9c0-4f96-89fa-d255c04b9624-638157802270000000</vt:lpwstr>
  </property>
  <property fmtid="{D5CDD505-2E9C-101B-9397-08002B2CF9AE}" pid="10" name="TriggerFlowInfo">
    <vt:lpwstr/>
  </property>
  <property fmtid="{D5CDD505-2E9C-101B-9397-08002B2CF9AE}" pid="11" name="xd_Signature">
    <vt:bool>false</vt:bool>
  </property>
  <property fmtid="{D5CDD505-2E9C-101B-9397-08002B2CF9AE}" pid="12" name="MigrationWizId">
    <vt:lpwstr>6ea1b819-c9c0-4f96-89fa-d255c04b9624</vt:lpwstr>
  </property>
</Properties>
</file>